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32" documentId="13_ncr:4000b_{1DC91551-113B-469E-A538-74A1B7476D1F}" xr6:coauthVersionLast="47" xr6:coauthVersionMax="47" xr10:uidLastSave="{C2E88953-3D2A-45CB-8DD4-F2CE097023A3}"/>
  <bookViews>
    <workbookView xWindow="768" yWindow="360" windowWidth="22572" windowHeight="12336" xr2:uid="{00000000-000D-0000-FFFF-FFFF00000000}"/>
  </bookViews>
  <sheets>
    <sheet name="Calculate" sheetId="1" r:id="rId1"/>
  </sheets>
  <definedNames>
    <definedName name="__xlchart.v1.0" hidden="1">Calculate!$E$20:$P$20</definedName>
    <definedName name="_xlnm.Print_Area" localSheetId="0">Calculate!$B$1:$R$41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29" i="1"/>
  <c r="G30" i="1"/>
  <c r="G29" i="1"/>
  <c r="H30" i="1"/>
  <c r="H29" i="1"/>
  <c r="I30" i="1"/>
  <c r="I29" i="1"/>
  <c r="J30" i="1"/>
  <c r="J29" i="1"/>
  <c r="K30" i="1"/>
  <c r="K29" i="1"/>
  <c r="L30" i="1"/>
  <c r="L29" i="1"/>
  <c r="M30" i="1"/>
  <c r="M29" i="1"/>
  <c r="N30" i="1"/>
  <c r="N29" i="1"/>
  <c r="O30" i="1"/>
  <c r="O29" i="1"/>
  <c r="P30" i="1"/>
  <c r="P29" i="1"/>
  <c r="E30" i="1"/>
  <c r="E29" i="1"/>
  <c r="F27" i="1"/>
  <c r="F26" i="1"/>
  <c r="G27" i="1"/>
  <c r="G26" i="1"/>
  <c r="H27" i="1"/>
  <c r="H26" i="1"/>
  <c r="I27" i="1"/>
  <c r="I26" i="1"/>
  <c r="J27" i="1"/>
  <c r="J26" i="1"/>
  <c r="K27" i="1"/>
  <c r="K26" i="1"/>
  <c r="L27" i="1"/>
  <c r="L26" i="1"/>
  <c r="M27" i="1"/>
  <c r="M26" i="1"/>
  <c r="N27" i="1"/>
  <c r="N26" i="1"/>
  <c r="O27" i="1"/>
  <c r="O26" i="1"/>
  <c r="P27" i="1"/>
  <c r="P26" i="1"/>
  <c r="E27" i="1"/>
  <c r="E26" i="1"/>
  <c r="G20" i="1"/>
  <c r="H20" i="1"/>
  <c r="I20" i="1"/>
  <c r="J20" i="1"/>
  <c r="K20" i="1"/>
  <c r="L20" i="1"/>
  <c r="M20" i="1"/>
  <c r="N20" i="1"/>
  <c r="O20" i="1"/>
  <c r="P20" i="1"/>
  <c r="G23" i="1"/>
  <c r="H23" i="1"/>
  <c r="I23" i="1"/>
  <c r="J23" i="1"/>
  <c r="K23" i="1"/>
  <c r="L23" i="1"/>
  <c r="M23" i="1"/>
  <c r="N23" i="1"/>
  <c r="O23" i="1"/>
  <c r="P23" i="1"/>
  <c r="G32" i="1"/>
  <c r="H32" i="1"/>
  <c r="I32" i="1"/>
  <c r="J32" i="1"/>
  <c r="K32" i="1"/>
  <c r="L32" i="1"/>
  <c r="M32" i="1"/>
  <c r="N32" i="1"/>
  <c r="O32" i="1"/>
  <c r="P32" i="1"/>
  <c r="G35" i="1"/>
  <c r="H35" i="1"/>
  <c r="I35" i="1"/>
  <c r="J35" i="1"/>
  <c r="K35" i="1"/>
  <c r="L35" i="1"/>
  <c r="M35" i="1"/>
  <c r="N35" i="1"/>
  <c r="O35" i="1"/>
  <c r="P35" i="1"/>
  <c r="F35" i="1"/>
  <c r="F32" i="1"/>
  <c r="F23" i="1"/>
  <c r="F20" i="1"/>
  <c r="E35" i="1"/>
  <c r="E32" i="1"/>
  <c r="E23" i="1"/>
  <c r="E20" i="1"/>
</calcChain>
</file>

<file path=xl/sharedStrings.xml><?xml version="1.0" encoding="utf-8"?>
<sst xmlns="http://schemas.openxmlformats.org/spreadsheetml/2006/main" count="40" uniqueCount="40">
  <si>
    <t>Opening stock</t>
  </si>
  <si>
    <t>Closing stock</t>
  </si>
  <si>
    <t>Purchases</t>
  </si>
  <si>
    <t>Current assets</t>
  </si>
  <si>
    <t>Current liabilities</t>
  </si>
  <si>
    <t>Debtors</t>
  </si>
  <si>
    <t>Expenses</t>
  </si>
  <si>
    <t>Net profit</t>
  </si>
  <si>
    <t>Sales</t>
  </si>
  <si>
    <t>Owner's equity</t>
  </si>
  <si>
    <t>Annual invoiced sales</t>
  </si>
  <si>
    <t>Net profit ratio</t>
  </si>
  <si>
    <t>Return on owners equity</t>
  </si>
  <si>
    <t>Working capital ratio</t>
  </si>
  <si>
    <t>Expenses ratio</t>
  </si>
  <si>
    <t>This ratio shows whether the business operates at a sufficient level to cover all expenses and show a profit. You should look at your ratios at least yearly, preferably monthly, some businesses do it weekly - and daily is probably a bit much.</t>
  </si>
  <si>
    <t>Expenses should always be kept as low as possible and under control in relation to previous years. You should look at the expense ratio particularly if the net profit ratio shows a downward trend. Different items of expenditure can also be calculated on this basis.</t>
  </si>
  <si>
    <t>The idea here is to turn your stock around as fast as possible while still maintaining adequate levels. A slow stock turn could mean overstocking or that you hold high levels of out-of-date or un-saleable items. Compare your stock turn rate to similar businesses in the industry.</t>
  </si>
  <si>
    <t>A ratio of 2 to 1 should be aimed for, ($2 in assets for every $1 of liabilities), but this will depend on the cash cycle of the business, i.e., stock turn, debtor collection times, etc.</t>
  </si>
  <si>
    <t>January</t>
  </si>
  <si>
    <t>February</t>
  </si>
  <si>
    <t>March</t>
  </si>
  <si>
    <t>April</t>
  </si>
  <si>
    <t>May</t>
  </si>
  <si>
    <t>June</t>
  </si>
  <si>
    <t>July</t>
  </si>
  <si>
    <t>August</t>
  </si>
  <si>
    <t>September</t>
  </si>
  <si>
    <t>October</t>
  </si>
  <si>
    <t>November</t>
  </si>
  <si>
    <t>December</t>
  </si>
  <si>
    <t>Rate of stock turn (times per year)</t>
  </si>
  <si>
    <t>Debtor to sales ratio (weeks)</t>
  </si>
  <si>
    <t>Note. This is a guide only and should neither replace competent advice, nor be taken or relied upon as financial or professional advice. Seek professional advice before making any decision that could affect your business.</t>
  </si>
  <si>
    <t>Results</t>
  </si>
  <si>
    <t>This ratio indicates whether you are receiving a satisfactory return from your investment in your business. Owner’s Equity represents how much money you’ve invested to start or buy a business, plus any profit left in over the years. It should be at least greater than the interest you could otherwise earn on your money at the bank.</t>
  </si>
  <si>
    <t>On normal credit terms, debtors should be collected within 40 days. The more efficiently you collect debt, the better your cash flow situation is likely to be. If this ratio is deteriorating it shows you are not managing your debtors efficiently and people loaning money to you will take note. Remember you are in business to make a profit, not to finance other businesses with "cheap" money by letting them get away with not paying you.</t>
  </si>
  <si>
    <t xml:space="preserve">Use this calculator to quickly work out the ratios in your business. Complete the following each month to keep on top of your current financial situation.  </t>
  </si>
  <si>
    <t>Ratio analysis template</t>
  </si>
  <si>
    <t>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</si>
</sst>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2" formatCode="_-&quot;$&quot;* #,##0_-;\-&quot;$&quot;* #,##0_-;_-&quot;$&quot;* &quot;-&quot;_-;_-@_-"/>
    <numFmt numFmtId="44" formatCode="_-&quot;$&quot;* #,##0.00_-;\-&quot;$&quot;* #,##0.00_-;_-&quot;$&quot;* &quot;-&quot;??_-;_-@_-"/>
    <numFmt numFmtId="164" formatCode="[$$-1409]#,##0;\-[$$-1409]#,##0"/>
    <numFmt numFmtId="165" formatCode="0.0"/>
    <numFmt numFmtId="166" formatCode="0.0%"/>
    <numFmt numFmtId="167" formatCode="[$-1409]d\ mmmm\ yyyy;@"/>
  </numFmts>
  <fonts count="29" x14ac:knownFonts="1">
    <font>
      <sz val="8.5"/>
      <name val="Verdana"/>
    </font>
    <font>
      <sz val="8.5"/>
      <name val="Verdana"/>
      <family val="2"/>
    </font>
    <font>
      <sz val="8"/>
      <name val="Verdana"/>
      <family val="2"/>
    </font>
    <font>
      <sz val="8.5"/>
      <name val="Tahoma"/>
      <family val="2"/>
    </font>
    <font>
      <sz val="8.5"/>
      <name val="Tahoma"/>
      <family val="2"/>
    </font>
    <font>
      <sz val="10"/>
      <name val="Arial"/>
      <family val="2"/>
    </font>
    <font>
      <u/>
      <sz val="8.5"/>
      <color indexed="12"/>
      <name val="Tahoma"/>
      <family val="2"/>
    </font>
    <font>
      <sz val="10"/>
      <name val="Arial"/>
      <family val="2"/>
    </font>
    <font>
      <b/>
      <sz val="8"/>
      <color indexed="9"/>
      <name val="Tahoma"/>
      <family val="2"/>
    </font>
    <font>
      <b/>
      <sz val="8"/>
      <color indexed="8"/>
      <name val="Tahoma"/>
      <family val="2"/>
    </font>
    <font>
      <u/>
      <sz val="8.5"/>
      <color theme="10"/>
      <name val="Tahoma"/>
      <family val="2"/>
    </font>
    <font>
      <sz val="9"/>
      <name val="Open Sans"/>
      <family val="2"/>
    </font>
    <font>
      <sz val="11"/>
      <color theme="0"/>
      <name val="Open Sans"/>
      <family val="2"/>
    </font>
    <font>
      <b/>
      <sz val="11"/>
      <color rgb="FFEB6545"/>
      <name val="Open Sans"/>
      <family val="2"/>
    </font>
    <font>
      <sz val="10"/>
      <name val="Open Sans"/>
      <family val="2"/>
    </font>
    <font>
      <sz val="20"/>
      <color theme="0"/>
      <name val="Open Sans"/>
      <family val="2"/>
    </font>
    <font>
      <sz val="11"/>
      <name val="Open Sans"/>
      <family val="2"/>
    </font>
    <font>
      <b/>
      <sz val="11"/>
      <color theme="0"/>
      <name val="Open Sans"/>
      <family val="2"/>
    </font>
    <font>
      <sz val="20"/>
      <name val="Open Sans"/>
      <family val="2"/>
    </font>
    <font>
      <sz val="22"/>
      <name val="Open Sans"/>
      <family val="2"/>
    </font>
    <font>
      <b/>
      <sz val="14"/>
      <name val="Open Sans"/>
      <family val="2"/>
    </font>
    <font>
      <b/>
      <sz val="11"/>
      <name val="Open Sans"/>
      <family val="2"/>
    </font>
    <font>
      <b/>
      <sz val="9"/>
      <name val="Open Sans"/>
      <family val="2"/>
    </font>
    <font>
      <b/>
      <i/>
      <sz val="9"/>
      <name val="Open Sans"/>
      <family val="2"/>
    </font>
    <font>
      <sz val="9"/>
      <color rgb="FF808080"/>
      <name val="Open Sans"/>
      <family val="2"/>
    </font>
    <font>
      <sz val="9"/>
      <color indexed="9"/>
      <name val="Open Sans"/>
      <family val="2"/>
    </font>
    <font>
      <b/>
      <sz val="36"/>
      <color rgb="FF0D2D6C"/>
      <name val="Open Sans"/>
      <family val="2"/>
    </font>
    <font>
      <sz val="18"/>
      <color rgb="FFE77D2E"/>
      <name val="Open Sans"/>
      <family val="2"/>
    </font>
    <font>
      <i/>
      <sz val="11"/>
      <name val="Open Sans"/>
      <family val="2"/>
    </font>
  </fonts>
  <fills count="7">
    <fill>
      <patternFill patternType="none"/>
    </fill>
    <fill>
      <patternFill patternType="gray125"/>
    </fill>
    <fill>
      <patternFill patternType="solid">
        <fgColor indexed="8"/>
        <bgColor indexed="64"/>
      </patternFill>
    </fill>
    <fill>
      <patternFill patternType="solid">
        <fgColor rgb="FFD9D9D6"/>
        <bgColor indexed="64"/>
      </patternFill>
    </fill>
    <fill>
      <patternFill patternType="solid">
        <fgColor theme="0"/>
        <bgColor indexed="64"/>
      </patternFill>
    </fill>
    <fill>
      <patternFill patternType="solid">
        <fgColor rgb="FF0473BE"/>
        <bgColor indexed="64"/>
      </patternFill>
    </fill>
    <fill>
      <patternFill patternType="solid">
        <fgColor rgb="FF0D2D6C"/>
        <bgColor indexed="64"/>
      </patternFill>
    </fill>
  </fills>
  <borders count="20">
    <border>
      <left/>
      <right/>
      <top/>
      <bottom/>
      <diagonal/>
    </border>
    <border>
      <left style="thin">
        <color indexed="64"/>
      </left>
      <right/>
      <top/>
      <bottom/>
      <diagonal/>
    </border>
    <border>
      <left/>
      <right/>
      <top/>
      <bottom style="medium">
        <color indexed="64"/>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bottom style="thin">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64"/>
      </top>
      <bottom/>
      <diagonal/>
    </border>
    <border>
      <left/>
      <right style="thin">
        <color indexed="9"/>
      </right>
      <top/>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9"/>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int="-0.14996795556505021"/>
      </top>
      <bottom style="thin">
        <color theme="0" tint="-0.14996795556505021"/>
      </bottom>
      <diagonal/>
    </border>
  </borders>
  <cellStyleXfs count="16">
    <xf numFmtId="0" fontId="0" fillId="0" borderId="0"/>
    <xf numFmtId="44" fontId="1" fillId="0" borderId="0" applyFont="0" applyFill="0" applyBorder="0" applyAlignment="0" applyProtection="0"/>
    <xf numFmtId="44" fontId="5" fillId="0" borderId="0" applyFont="0" applyFill="0" applyBorder="0" applyAlignment="0" applyProtection="0"/>
    <xf numFmtId="37" fontId="8" fillId="2" borderId="1" applyBorder="0">
      <alignment horizontal="left" vertical="center" indent="1"/>
    </xf>
    <xf numFmtId="0" fontId="9" fillId="0" borderId="2" applyNumberFormat="0" applyFill="0">
      <alignment horizontal="centerContinuous" vertical="top"/>
    </xf>
    <xf numFmtId="0" fontId="1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3" fillId="0" borderId="0"/>
    <xf numFmtId="0" fontId="3" fillId="0" borderId="0"/>
    <xf numFmtId="0" fontId="3" fillId="0" borderId="0"/>
    <xf numFmtId="0" fontId="5" fillId="0" borderId="0"/>
    <xf numFmtId="0" fontId="7" fillId="0" borderId="0"/>
    <xf numFmtId="9" fontId="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11" fillId="3" borderId="0" xfId="0" applyFont="1" applyFill="1" applyAlignment="1" applyProtection="1">
      <alignment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vertical="center" wrapText="1"/>
    </xf>
    <xf numFmtId="0" fontId="16" fillId="4" borderId="12" xfId="0" applyFont="1" applyFill="1" applyBorder="1" applyAlignment="1" applyProtection="1">
      <alignment vertical="center"/>
    </xf>
    <xf numFmtId="0" fontId="16" fillId="4" borderId="13" xfId="0" applyFont="1" applyFill="1" applyBorder="1" applyAlignment="1" applyProtection="1">
      <alignment vertical="center"/>
    </xf>
    <xf numFmtId="42" fontId="16" fillId="4" borderId="14" xfId="1" applyNumberFormat="1" applyFont="1" applyFill="1" applyBorder="1" applyAlignment="1" applyProtection="1">
      <alignment vertical="center"/>
      <protection locked="0"/>
    </xf>
    <xf numFmtId="0" fontId="16" fillId="4" borderId="19" xfId="0" applyFont="1" applyFill="1" applyBorder="1" applyAlignment="1" applyProtection="1">
      <alignment vertical="center"/>
    </xf>
    <xf numFmtId="0" fontId="16" fillId="4" borderId="15" xfId="0" applyFont="1" applyFill="1" applyBorder="1" applyAlignment="1" applyProtection="1">
      <alignment vertical="center"/>
    </xf>
    <xf numFmtId="0" fontId="16" fillId="4" borderId="0" xfId="0" applyFont="1" applyFill="1" applyBorder="1" applyAlignment="1" applyProtection="1">
      <alignment vertical="center"/>
    </xf>
    <xf numFmtId="0" fontId="18" fillId="4" borderId="0" xfId="0" applyFont="1" applyFill="1" applyBorder="1" applyAlignment="1" applyProtection="1">
      <alignment vertical="center"/>
    </xf>
    <xf numFmtId="0" fontId="19" fillId="4" borderId="0" xfId="0" applyFont="1" applyFill="1" applyBorder="1" applyAlignment="1" applyProtection="1">
      <alignment vertical="center"/>
    </xf>
    <xf numFmtId="0" fontId="20" fillId="4" borderId="11" xfId="0" applyFont="1" applyFill="1" applyBorder="1" applyAlignment="1" applyProtection="1">
      <alignment vertical="center"/>
    </xf>
    <xf numFmtId="166" fontId="17" fillId="5" borderId="16" xfId="13" applyNumberFormat="1" applyFont="1" applyFill="1" applyBorder="1" applyAlignment="1" applyProtection="1">
      <alignment horizontal="center" vertical="center"/>
    </xf>
    <xf numFmtId="166" fontId="17" fillId="5" borderId="17" xfId="13" applyNumberFormat="1" applyFont="1" applyFill="1" applyBorder="1" applyAlignment="1" applyProtection="1">
      <alignment horizontal="center" vertical="center"/>
    </xf>
    <xf numFmtId="166" fontId="17" fillId="5" borderId="18" xfId="13" applyNumberFormat="1" applyFont="1" applyFill="1" applyBorder="1" applyAlignment="1" applyProtection="1">
      <alignment horizontal="center" vertical="center"/>
    </xf>
    <xf numFmtId="0" fontId="16" fillId="4" borderId="0" xfId="0" applyFont="1" applyFill="1" applyBorder="1" applyAlignment="1" applyProtection="1">
      <alignment vertical="center" wrapText="1"/>
    </xf>
    <xf numFmtId="9" fontId="21" fillId="4" borderId="3" xfId="13" applyFont="1" applyFill="1" applyBorder="1" applyAlignment="1" applyProtection="1">
      <alignment horizontal="right" vertical="center"/>
    </xf>
    <xf numFmtId="0" fontId="16" fillId="4" borderId="7" xfId="0" applyFont="1" applyFill="1" applyBorder="1" applyAlignment="1" applyProtection="1">
      <alignment vertical="center"/>
    </xf>
    <xf numFmtId="0" fontId="16" fillId="5" borderId="0" xfId="0" applyFont="1" applyFill="1" applyBorder="1" applyAlignment="1" applyProtection="1">
      <alignment vertical="center"/>
    </xf>
    <xf numFmtId="9" fontId="21" fillId="4" borderId="4" xfId="13" applyFont="1" applyFill="1" applyBorder="1" applyAlignment="1" applyProtection="1">
      <alignment horizontal="right" vertical="center"/>
    </xf>
    <xf numFmtId="0" fontId="16" fillId="4" borderId="8" xfId="0" applyFont="1" applyFill="1" applyBorder="1" applyAlignment="1" applyProtection="1">
      <alignment vertical="center"/>
    </xf>
    <xf numFmtId="165" fontId="17" fillId="5" borderId="16" xfId="13"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165" fontId="21" fillId="4" borderId="4" xfId="0" applyNumberFormat="1" applyFont="1" applyFill="1" applyBorder="1" applyAlignment="1" applyProtection="1">
      <alignment horizontal="right" vertical="center"/>
    </xf>
    <xf numFmtId="2" fontId="21" fillId="4" borderId="3" xfId="13" applyNumberFormat="1" applyFont="1" applyFill="1" applyBorder="1" applyAlignment="1" applyProtection="1">
      <alignment horizontal="center" vertical="center"/>
    </xf>
    <xf numFmtId="0" fontId="21" fillId="4" borderId="5" xfId="0" applyFont="1" applyFill="1" applyBorder="1" applyAlignment="1" applyProtection="1">
      <alignment horizontal="right" vertical="center"/>
    </xf>
    <xf numFmtId="0" fontId="16" fillId="4" borderId="9" xfId="0" applyFont="1" applyFill="1" applyBorder="1" applyAlignment="1" applyProtection="1">
      <alignment vertical="center"/>
    </xf>
    <xf numFmtId="0" fontId="16" fillId="4" borderId="6"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5" fontId="22" fillId="4" borderId="0" xfId="0" applyNumberFormat="1" applyFont="1" applyFill="1" applyBorder="1" applyAlignment="1" applyProtection="1">
      <alignment vertical="center"/>
    </xf>
    <xf numFmtId="164" fontId="22" fillId="4" borderId="0" xfId="0" applyNumberFormat="1" applyFont="1" applyFill="1" applyBorder="1" applyAlignment="1" applyProtection="1">
      <alignment vertical="center"/>
    </xf>
    <xf numFmtId="0" fontId="23" fillId="4" borderId="0" xfId="0" applyFont="1" applyFill="1" applyBorder="1" applyAlignment="1" applyProtection="1">
      <alignment horizontal="center" vertical="center"/>
    </xf>
    <xf numFmtId="0" fontId="11" fillId="3" borderId="0" xfId="0" applyFont="1" applyFill="1" applyBorder="1" applyAlignment="1" applyProtection="1">
      <alignment vertical="center"/>
    </xf>
    <xf numFmtId="0" fontId="24" fillId="4" borderId="0"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4" borderId="0" xfId="12" applyFont="1" applyFill="1" applyAlignment="1" applyProtection="1">
      <alignment vertical="center"/>
    </xf>
    <xf numFmtId="0" fontId="11" fillId="4" borderId="10" xfId="12" applyFont="1" applyFill="1" applyBorder="1" applyAlignment="1" applyProtection="1">
      <alignment vertical="center"/>
    </xf>
    <xf numFmtId="0" fontId="11" fillId="3" borderId="0" xfId="12" applyFont="1" applyFill="1" applyAlignment="1" applyProtection="1">
      <alignment vertical="center"/>
    </xf>
    <xf numFmtId="0" fontId="25" fillId="3" borderId="0" xfId="12" applyFont="1" applyFill="1" applyAlignment="1" applyProtection="1">
      <alignment horizontal="right" vertical="center"/>
    </xf>
    <xf numFmtId="0" fontId="11" fillId="4" borderId="0" xfId="0" applyFont="1" applyFill="1" applyAlignment="1" applyProtection="1">
      <alignment vertical="center"/>
    </xf>
    <xf numFmtId="0" fontId="12" fillId="4" borderId="0" xfId="0" applyFont="1" applyFill="1" applyAlignment="1" applyProtection="1">
      <alignment horizontal="center" vertical="center"/>
    </xf>
    <xf numFmtId="0" fontId="26" fillId="4" borderId="0" xfId="0" applyFont="1" applyFill="1" applyProtection="1"/>
    <xf numFmtId="0" fontId="13" fillId="4" borderId="0" xfId="0" applyFont="1" applyFill="1" applyProtection="1"/>
    <xf numFmtId="0" fontId="11" fillId="4" borderId="0" xfId="0" applyFont="1" applyFill="1" applyBorder="1" applyProtection="1"/>
    <xf numFmtId="0" fontId="14" fillId="4" borderId="0" xfId="0" applyFont="1" applyFill="1" applyBorder="1" applyProtection="1"/>
    <xf numFmtId="0" fontId="27" fillId="4" borderId="0" xfId="0" applyFont="1" applyFill="1" applyBorder="1" applyAlignment="1" applyProtection="1">
      <alignment vertical="center"/>
    </xf>
    <xf numFmtId="0" fontId="15" fillId="4" borderId="0" xfId="0" applyFont="1" applyFill="1" applyBorder="1" applyAlignment="1" applyProtection="1">
      <alignment vertical="center"/>
    </xf>
    <xf numFmtId="167" fontId="11" fillId="4" borderId="0" xfId="0" applyNumberFormat="1" applyFont="1" applyFill="1" applyBorder="1" applyAlignment="1" applyProtection="1">
      <alignment horizontal="left" vertical="center"/>
    </xf>
    <xf numFmtId="0" fontId="28" fillId="4" borderId="0" xfId="0" applyFont="1" applyFill="1" applyBorder="1" applyAlignment="1" applyProtection="1">
      <alignment horizontal="left" vertical="center" wrapText="1"/>
    </xf>
    <xf numFmtId="0" fontId="17" fillId="6"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20" fillId="6" borderId="0" xfId="0" applyFont="1" applyFill="1" applyBorder="1" applyAlignment="1" applyProtection="1">
      <alignment vertical="center"/>
    </xf>
    <xf numFmtId="166" fontId="17" fillId="6" borderId="16" xfId="13" applyNumberFormat="1" applyFont="1" applyFill="1" applyBorder="1" applyAlignment="1" applyProtection="1">
      <alignment horizontal="center" vertical="center"/>
    </xf>
    <xf numFmtId="166" fontId="17" fillId="6" borderId="17" xfId="13" applyNumberFormat="1" applyFont="1" applyFill="1" applyBorder="1" applyAlignment="1" applyProtection="1">
      <alignment horizontal="center" vertical="center"/>
    </xf>
    <xf numFmtId="166" fontId="17" fillId="6" borderId="18" xfId="13" applyNumberFormat="1" applyFont="1" applyFill="1" applyBorder="1" applyAlignment="1" applyProtection="1">
      <alignment horizontal="center" vertical="center"/>
    </xf>
    <xf numFmtId="0" fontId="16" fillId="6" borderId="0" xfId="0" applyFont="1" applyFill="1" applyBorder="1" applyAlignment="1" applyProtection="1">
      <alignment vertical="center"/>
    </xf>
    <xf numFmtId="165" fontId="17" fillId="6" borderId="16" xfId="13" applyNumberFormat="1" applyFont="1" applyFill="1" applyBorder="1" applyAlignment="1" applyProtection="1">
      <alignment horizontal="center" vertical="center"/>
    </xf>
    <xf numFmtId="0" fontId="14" fillId="4" borderId="0" xfId="0" applyFont="1" applyFill="1" applyBorder="1" applyAlignment="1" applyProtection="1">
      <alignment vertical="top" wrapText="1"/>
    </xf>
    <xf numFmtId="0" fontId="14" fillId="4" borderId="11" xfId="0" applyFont="1" applyFill="1" applyBorder="1" applyAlignment="1" applyProtection="1">
      <alignment vertical="top" wrapText="1"/>
    </xf>
  </cellXfs>
  <cellStyles count="16">
    <cellStyle name="Currency" xfId="1" builtinId="4"/>
    <cellStyle name="Currency 2" xfId="2" xr:uid="{00000000-0005-0000-0000-000001000000}"/>
    <cellStyle name="header" xfId="3" xr:uid="{00000000-0005-0000-0000-000002000000}"/>
    <cellStyle name="Header3" xfId="4" xr:uid="{00000000-0005-0000-0000-000003000000}"/>
    <cellStyle name="Hyperlink 2" xfId="5" xr:uid="{00000000-0005-0000-0000-000004000000}"/>
    <cellStyle name="Hyperlink 3"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2_Sheet1" xfId="10" xr:uid="{00000000-0005-0000-0000-00000A000000}"/>
    <cellStyle name="Normal 3" xfId="11" xr:uid="{00000000-0005-0000-0000-00000B000000}"/>
    <cellStyle name="Normal 4" xfId="12" xr:uid="{00000000-0005-0000-0000-00000C000000}"/>
    <cellStyle name="Percent" xfId="13" builtinId="5"/>
    <cellStyle name="Percent 2" xfId="14" xr:uid="{00000000-0005-0000-0000-00000E000000}"/>
    <cellStyle name="Percent 3" xfId="15"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2D6C"/>
      <color rgb="FFE77D2E"/>
      <color rgb="FFEB6545"/>
      <color rgb="FF0473BE"/>
      <color rgb="FF808080"/>
      <color rgb="FFD9D9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0.99980260335478366"/>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Calculate!$E$20:$P$20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47-4C35-A672-72EB94A542E9}"/>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2623858064253598E-2"/>
          <c:y val="0"/>
          <c:w val="0.94737614193574637"/>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Calculate!$E$23:$P$23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47-4C35-A672-72EB94A542E9}"/>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02143279883376E-2"/>
          <c:y val="0"/>
          <c:w val="0.95097856720116625"/>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Calculate!$E$27:$P$27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47-4C35-A672-72EB94A542E9}"/>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92538432695922E-2"/>
          <c:y val="0"/>
          <c:w val="0.95030746156730406"/>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Calculate!$E$32:$P$32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47-4C35-A672-72EB94A542E9}"/>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
          <c:y val="0"/>
          <c:w val="0.99980260335478366"/>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Calculate!$E$35:$P$35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47-4C35-A672-72EB94A542E9}"/>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02143279883376E-2"/>
          <c:y val="0"/>
          <c:w val="0.95097856720116625"/>
          <c:h val="1"/>
        </c:manualLayout>
      </c:layout>
      <c:lineChart>
        <c:grouping val="standard"/>
        <c:varyColors val="0"/>
        <c:ser>
          <c:idx val="0"/>
          <c:order val="0"/>
          <c:spPr>
            <a:ln w="38100">
              <a:solidFill>
                <a:srgbClr val="EB6545"/>
              </a:solidFill>
            </a:ln>
          </c:spPr>
          <c:marker>
            <c:symbol val="x"/>
            <c:size val="9"/>
          </c:marker>
          <c:trendline>
            <c:trendlineType val="linear"/>
            <c:dispRSqr val="0"/>
            <c:dispEq val="0"/>
          </c:trendline>
          <c:val>
            <c:numRef>
              <c:f>Calculate!$E$30:$P$30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18BA-4E7F-8705-5338D0E02795}"/>
            </c:ext>
          </c:extLst>
        </c:ser>
        <c:dLbls>
          <c:showLegendKey val="0"/>
          <c:showVal val="0"/>
          <c:showCatName val="0"/>
          <c:showSerName val="0"/>
          <c:showPercent val="0"/>
          <c:showBubbleSize val="0"/>
        </c:dLbls>
        <c:upDownBars>
          <c:gapWidth val="150"/>
          <c:upBars/>
          <c:downBars/>
        </c:upDownBars>
        <c:marker val="1"/>
        <c:smooth val="0"/>
        <c:axId val="1987183328"/>
        <c:axId val="1"/>
      </c:lineChart>
      <c:catAx>
        <c:axId val="19871833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crossAx val="1987183328"/>
        <c:crosses val="autoZero"/>
        <c:crossBetween val="between"/>
      </c:valAx>
      <c:spPr>
        <a:solidFill>
          <a:schemeClr val="bg1"/>
        </a:solidFill>
        <a:ln w="9525">
          <a:solidFill>
            <a:srgbClr val="0473BE"/>
          </a:solidFill>
        </a:ln>
      </c:spPr>
    </c:plotArea>
    <c:plotVisOnly val="1"/>
    <c:dispBlanksAs val="gap"/>
    <c:showDLblsOverMax val="0"/>
  </c:chart>
  <c:spPr>
    <a:solidFill>
      <a:schemeClr val="bg1">
        <a:lumMod val="85000"/>
      </a:schemeClr>
    </a:solidFill>
    <a:ln w="9525">
      <a:noFill/>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76200</xdr:colOff>
      <xdr:row>20</xdr:row>
      <xdr:rowOff>0</xdr:rowOff>
    </xdr:from>
    <xdr:to>
      <xdr:col>16</xdr:col>
      <xdr:colOff>1</xdr:colOff>
      <xdr:row>21</xdr:row>
      <xdr:rowOff>19050</xdr:rowOff>
    </xdr:to>
    <xdr:graphicFrame macro="">
      <xdr:nvGraphicFramePr>
        <xdr:cNvPr id="1223" name="Chart 7">
          <a:extLst>
            <a:ext uri="{FF2B5EF4-FFF2-40B4-BE49-F238E27FC236}">
              <a16:creationId xmlns:a16="http://schemas.microsoft.com/office/drawing/2014/main" id="{B9CC8073-4B64-497D-9965-08ADFD4AB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23</xdr:row>
      <xdr:rowOff>0</xdr:rowOff>
    </xdr:from>
    <xdr:to>
      <xdr:col>16</xdr:col>
      <xdr:colOff>9526</xdr:colOff>
      <xdr:row>24</xdr:row>
      <xdr:rowOff>0</xdr:rowOff>
    </xdr:to>
    <xdr:graphicFrame macro="">
      <xdr:nvGraphicFramePr>
        <xdr:cNvPr id="1224" name="Chart 8">
          <a:extLst>
            <a:ext uri="{FF2B5EF4-FFF2-40B4-BE49-F238E27FC236}">
              <a16:creationId xmlns:a16="http://schemas.microsoft.com/office/drawing/2014/main" id="{0B74BB1B-1C00-44CB-AD8B-735A9DCD7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26</xdr:row>
      <xdr:rowOff>19050</xdr:rowOff>
    </xdr:from>
    <xdr:to>
      <xdr:col>15</xdr:col>
      <xdr:colOff>762001</xdr:colOff>
      <xdr:row>27</xdr:row>
      <xdr:rowOff>38100</xdr:rowOff>
    </xdr:to>
    <xdr:graphicFrame macro="">
      <xdr:nvGraphicFramePr>
        <xdr:cNvPr id="1225" name="Chart 9">
          <a:extLst>
            <a:ext uri="{FF2B5EF4-FFF2-40B4-BE49-F238E27FC236}">
              <a16:creationId xmlns:a16="http://schemas.microsoft.com/office/drawing/2014/main" id="{7E43D0F6-F4F5-475D-AA61-F0D3C4737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114300</xdr:colOff>
      <xdr:row>32</xdr:row>
      <xdr:rowOff>123825</xdr:rowOff>
    </xdr:from>
    <xdr:to>
      <xdr:col>17</xdr:col>
      <xdr:colOff>1</xdr:colOff>
      <xdr:row>32</xdr:row>
      <xdr:rowOff>1714500</xdr:rowOff>
    </xdr:to>
    <xdr:graphicFrame macro="">
      <xdr:nvGraphicFramePr>
        <xdr:cNvPr id="1227" name="Chart 11">
          <a:extLst>
            <a:ext uri="{FF2B5EF4-FFF2-40B4-BE49-F238E27FC236}">
              <a16:creationId xmlns:a16="http://schemas.microsoft.com/office/drawing/2014/main" id="{78420BD1-F864-4E44-AC41-6B99F6C57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114300</xdr:colOff>
      <xdr:row>35</xdr:row>
      <xdr:rowOff>85725</xdr:rowOff>
    </xdr:from>
    <xdr:to>
      <xdr:col>16</xdr:col>
      <xdr:colOff>19051</xdr:colOff>
      <xdr:row>36</xdr:row>
      <xdr:rowOff>95250</xdr:rowOff>
    </xdr:to>
    <xdr:graphicFrame macro="">
      <xdr:nvGraphicFramePr>
        <xdr:cNvPr id="1228" name="Chart 12">
          <a:extLst>
            <a:ext uri="{FF2B5EF4-FFF2-40B4-BE49-F238E27FC236}">
              <a16:creationId xmlns:a16="http://schemas.microsoft.com/office/drawing/2014/main" id="{931C33A8-0144-491D-B248-630F14163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133350</xdr:colOff>
      <xdr:row>29</xdr:row>
      <xdr:rowOff>19050</xdr:rowOff>
    </xdr:from>
    <xdr:to>
      <xdr:col>16</xdr:col>
      <xdr:colOff>1</xdr:colOff>
      <xdr:row>30</xdr:row>
      <xdr:rowOff>38100</xdr:rowOff>
    </xdr:to>
    <xdr:graphicFrame macro="">
      <xdr:nvGraphicFramePr>
        <xdr:cNvPr id="11" name="Chart 9">
          <a:extLst>
            <a:ext uri="{FF2B5EF4-FFF2-40B4-BE49-F238E27FC236}">
              <a16:creationId xmlns:a16="http://schemas.microsoft.com/office/drawing/2014/main" id="{8B9D50E5-A3C7-4404-91EF-42BA03CC5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30480</xdr:colOff>
      <xdr:row>0</xdr:row>
      <xdr:rowOff>281940</xdr:rowOff>
    </xdr:from>
    <xdr:to>
      <xdr:col>15</xdr:col>
      <xdr:colOff>488280</xdr:colOff>
      <xdr:row>3</xdr:row>
      <xdr:rowOff>62733</xdr:rowOff>
    </xdr:to>
    <xdr:pic>
      <xdr:nvPicPr>
        <xdr:cNvPr id="8" name="Picture 7">
          <a:extLst>
            <a:ext uri="{FF2B5EF4-FFF2-40B4-BE49-F238E27FC236}">
              <a16:creationId xmlns:a16="http://schemas.microsoft.com/office/drawing/2014/main" id="{2CFD9143-58E2-4CB5-A725-EEEC64853D6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893040" y="281940"/>
          <a:ext cx="1257900" cy="1533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43"/>
  <sheetViews>
    <sheetView tabSelected="1" workbookViewId="0">
      <selection activeCell="E6" sqref="E6"/>
    </sheetView>
  </sheetViews>
  <sheetFormatPr defaultColWidth="9.109375" defaultRowHeight="13.2" x14ac:dyDescent="0.2"/>
  <cols>
    <col min="1" max="1" width="7.109375" style="1" customWidth="1"/>
    <col min="2" max="2" width="4.88671875" style="1" customWidth="1"/>
    <col min="3" max="3" width="49.88671875" style="1" customWidth="1"/>
    <col min="4" max="4" width="9" style="1" customWidth="1"/>
    <col min="5" max="16" width="11.6640625" style="1" customWidth="1"/>
    <col min="17" max="17" width="0.88671875" style="1" customWidth="1"/>
    <col min="18" max="18" width="2.44140625" style="1" customWidth="1"/>
    <col min="19" max="16384" width="9.109375" style="1"/>
  </cols>
  <sheetData>
    <row r="1" spans="2:18" ht="27" customHeight="1" x14ac:dyDescent="0.2">
      <c r="B1" s="40"/>
      <c r="C1" s="40"/>
      <c r="D1" s="40"/>
      <c r="E1" s="40"/>
      <c r="F1" s="40"/>
      <c r="G1" s="40"/>
      <c r="H1" s="40"/>
      <c r="I1" s="40"/>
      <c r="J1" s="40"/>
      <c r="K1" s="40"/>
      <c r="L1" s="40"/>
      <c r="M1" s="40"/>
      <c r="N1" s="41"/>
      <c r="O1" s="41"/>
      <c r="P1" s="40"/>
      <c r="Q1" s="40"/>
      <c r="R1" s="40"/>
    </row>
    <row r="2" spans="2:18" ht="72" customHeight="1" x14ac:dyDescent="1.1499999999999999">
      <c r="B2" s="2"/>
      <c r="C2" s="42" t="s">
        <v>39</v>
      </c>
      <c r="D2" s="43"/>
      <c r="E2" s="44"/>
      <c r="F2" s="44"/>
      <c r="G2" s="45"/>
      <c r="H2" s="44"/>
      <c r="I2" s="2"/>
      <c r="J2" s="2"/>
      <c r="K2" s="2"/>
      <c r="L2" s="2"/>
      <c r="M2" s="2"/>
      <c r="N2" s="2"/>
      <c r="O2" s="2"/>
      <c r="P2" s="2"/>
      <c r="Q2" s="2"/>
      <c r="R2" s="2"/>
    </row>
    <row r="3" spans="2:18" ht="39" customHeight="1" x14ac:dyDescent="0.2">
      <c r="B3" s="2"/>
      <c r="C3" s="46" t="s">
        <v>38</v>
      </c>
      <c r="D3" s="47"/>
      <c r="E3" s="2"/>
      <c r="F3" s="2"/>
      <c r="G3" s="48"/>
      <c r="H3" s="48"/>
      <c r="I3" s="2"/>
      <c r="J3" s="2"/>
      <c r="K3" s="2"/>
      <c r="L3" s="2"/>
      <c r="M3" s="2"/>
      <c r="N3" s="2"/>
      <c r="O3" s="2"/>
      <c r="P3" s="2"/>
      <c r="Q3" s="2"/>
      <c r="R3" s="2"/>
    </row>
    <row r="4" spans="2:18" ht="39.75" customHeight="1" x14ac:dyDescent="0.2">
      <c r="B4" s="2"/>
      <c r="C4" s="49" t="s">
        <v>37</v>
      </c>
      <c r="D4" s="49"/>
      <c r="E4" s="49"/>
      <c r="F4" s="49"/>
      <c r="G4" s="49"/>
      <c r="H4" s="49"/>
      <c r="I4" s="49"/>
      <c r="J4" s="49"/>
      <c r="K4" s="49"/>
      <c r="L4" s="49"/>
      <c r="M4" s="49"/>
      <c r="N4" s="3"/>
      <c r="O4" s="3"/>
      <c r="P4" s="3"/>
      <c r="Q4" s="2"/>
      <c r="R4" s="2"/>
    </row>
    <row r="5" spans="2:18" ht="19.5" customHeight="1" x14ac:dyDescent="0.2">
      <c r="B5" s="2"/>
      <c r="C5" s="50"/>
      <c r="D5" s="50"/>
      <c r="E5" s="51" t="s">
        <v>19</v>
      </c>
      <c r="F5" s="51" t="s">
        <v>20</v>
      </c>
      <c r="G5" s="51" t="s">
        <v>21</v>
      </c>
      <c r="H5" s="51" t="s">
        <v>22</v>
      </c>
      <c r="I5" s="51" t="s">
        <v>23</v>
      </c>
      <c r="J5" s="51" t="s">
        <v>24</v>
      </c>
      <c r="K5" s="51" t="s">
        <v>25</v>
      </c>
      <c r="L5" s="51" t="s">
        <v>26</v>
      </c>
      <c r="M5" s="51" t="s">
        <v>27</v>
      </c>
      <c r="N5" s="51" t="s">
        <v>28</v>
      </c>
      <c r="O5" s="51" t="s">
        <v>29</v>
      </c>
      <c r="P5" s="51" t="s">
        <v>30</v>
      </c>
      <c r="Q5" s="2"/>
      <c r="R5" s="2"/>
    </row>
    <row r="6" spans="2:18" ht="20.100000000000001" customHeight="1" x14ac:dyDescent="0.2">
      <c r="B6" s="2"/>
      <c r="C6" s="4" t="s">
        <v>8</v>
      </c>
      <c r="D6" s="5"/>
      <c r="E6" s="6">
        <v>0</v>
      </c>
      <c r="F6" s="6">
        <v>0</v>
      </c>
      <c r="G6" s="6">
        <v>0</v>
      </c>
      <c r="H6" s="6">
        <v>0</v>
      </c>
      <c r="I6" s="6">
        <v>0</v>
      </c>
      <c r="J6" s="6">
        <v>0</v>
      </c>
      <c r="K6" s="6">
        <v>0</v>
      </c>
      <c r="L6" s="6">
        <v>0</v>
      </c>
      <c r="M6" s="6">
        <v>0</v>
      </c>
      <c r="N6" s="6">
        <v>0</v>
      </c>
      <c r="O6" s="6">
        <v>0</v>
      </c>
      <c r="P6" s="6">
        <v>0</v>
      </c>
      <c r="Q6" s="2"/>
      <c r="R6" s="2"/>
    </row>
    <row r="7" spans="2:18" ht="20.100000000000001" customHeight="1" x14ac:dyDescent="0.2">
      <c r="B7" s="2"/>
      <c r="C7" s="7" t="s">
        <v>10</v>
      </c>
      <c r="D7" s="8"/>
      <c r="E7" s="6">
        <v>0</v>
      </c>
      <c r="F7" s="6">
        <v>0</v>
      </c>
      <c r="G7" s="6">
        <v>0</v>
      </c>
      <c r="H7" s="6">
        <v>0</v>
      </c>
      <c r="I7" s="6">
        <v>0</v>
      </c>
      <c r="J7" s="6">
        <v>0</v>
      </c>
      <c r="K7" s="6">
        <v>0</v>
      </c>
      <c r="L7" s="6">
        <v>0</v>
      </c>
      <c r="M7" s="6">
        <v>0</v>
      </c>
      <c r="N7" s="6">
        <v>0</v>
      </c>
      <c r="O7" s="6">
        <v>0</v>
      </c>
      <c r="P7" s="6">
        <v>0</v>
      </c>
      <c r="Q7" s="2"/>
      <c r="R7" s="2"/>
    </row>
    <row r="8" spans="2:18" ht="20.100000000000001" customHeight="1" x14ac:dyDescent="0.2">
      <c r="B8" s="2"/>
      <c r="C8" s="7" t="s">
        <v>7</v>
      </c>
      <c r="D8" s="8"/>
      <c r="E8" s="6">
        <v>0</v>
      </c>
      <c r="F8" s="6">
        <v>0</v>
      </c>
      <c r="G8" s="6">
        <v>0</v>
      </c>
      <c r="H8" s="6">
        <v>0</v>
      </c>
      <c r="I8" s="6">
        <v>0</v>
      </c>
      <c r="J8" s="6">
        <v>0</v>
      </c>
      <c r="K8" s="6">
        <v>0</v>
      </c>
      <c r="L8" s="6">
        <v>0</v>
      </c>
      <c r="M8" s="6">
        <v>0</v>
      </c>
      <c r="N8" s="6">
        <v>0</v>
      </c>
      <c r="O8" s="6">
        <v>0</v>
      </c>
      <c r="P8" s="6">
        <v>0</v>
      </c>
      <c r="Q8" s="2"/>
      <c r="R8" s="2"/>
    </row>
    <row r="9" spans="2:18" ht="20.100000000000001" customHeight="1" x14ac:dyDescent="0.2">
      <c r="B9" s="2"/>
      <c r="C9" s="7" t="s">
        <v>0</v>
      </c>
      <c r="D9" s="8"/>
      <c r="E9" s="6">
        <v>0</v>
      </c>
      <c r="F9" s="6">
        <v>0</v>
      </c>
      <c r="G9" s="6">
        <v>0</v>
      </c>
      <c r="H9" s="6">
        <v>0</v>
      </c>
      <c r="I9" s="6">
        <v>0</v>
      </c>
      <c r="J9" s="6">
        <v>0</v>
      </c>
      <c r="K9" s="6">
        <v>0</v>
      </c>
      <c r="L9" s="6">
        <v>0</v>
      </c>
      <c r="M9" s="6">
        <v>0</v>
      </c>
      <c r="N9" s="6">
        <v>0</v>
      </c>
      <c r="O9" s="6">
        <v>0</v>
      </c>
      <c r="P9" s="6">
        <v>0</v>
      </c>
      <c r="Q9" s="2"/>
      <c r="R9" s="2"/>
    </row>
    <row r="10" spans="2:18" ht="20.100000000000001" customHeight="1" x14ac:dyDescent="0.2">
      <c r="B10" s="2"/>
      <c r="C10" s="7" t="s">
        <v>1</v>
      </c>
      <c r="D10" s="8"/>
      <c r="E10" s="6">
        <v>0</v>
      </c>
      <c r="F10" s="6">
        <v>0</v>
      </c>
      <c r="G10" s="6">
        <v>0</v>
      </c>
      <c r="H10" s="6">
        <v>0</v>
      </c>
      <c r="I10" s="6">
        <v>0</v>
      </c>
      <c r="J10" s="6">
        <v>0</v>
      </c>
      <c r="K10" s="6">
        <v>0</v>
      </c>
      <c r="L10" s="6">
        <v>0</v>
      </c>
      <c r="M10" s="6">
        <v>0</v>
      </c>
      <c r="N10" s="6">
        <v>0</v>
      </c>
      <c r="O10" s="6">
        <v>0</v>
      </c>
      <c r="P10" s="6">
        <v>0</v>
      </c>
      <c r="Q10" s="2"/>
      <c r="R10" s="2"/>
    </row>
    <row r="11" spans="2:18" ht="20.100000000000001" customHeight="1" x14ac:dyDescent="0.2">
      <c r="B11" s="2"/>
      <c r="C11" s="7" t="s">
        <v>2</v>
      </c>
      <c r="D11" s="8"/>
      <c r="E11" s="6">
        <v>0</v>
      </c>
      <c r="F11" s="6">
        <v>0</v>
      </c>
      <c r="G11" s="6">
        <v>0</v>
      </c>
      <c r="H11" s="6">
        <v>0</v>
      </c>
      <c r="I11" s="6">
        <v>0</v>
      </c>
      <c r="J11" s="6">
        <v>0</v>
      </c>
      <c r="K11" s="6">
        <v>0</v>
      </c>
      <c r="L11" s="6">
        <v>0</v>
      </c>
      <c r="M11" s="6">
        <v>0</v>
      </c>
      <c r="N11" s="6">
        <v>0</v>
      </c>
      <c r="O11" s="6">
        <v>0</v>
      </c>
      <c r="P11" s="6">
        <v>0</v>
      </c>
      <c r="Q11" s="2"/>
      <c r="R11" s="2"/>
    </row>
    <row r="12" spans="2:18" ht="20.100000000000001" customHeight="1" x14ac:dyDescent="0.2">
      <c r="B12" s="2"/>
      <c r="C12" s="7" t="s">
        <v>6</v>
      </c>
      <c r="D12" s="8"/>
      <c r="E12" s="6">
        <v>0</v>
      </c>
      <c r="F12" s="6">
        <v>0</v>
      </c>
      <c r="G12" s="6">
        <v>0</v>
      </c>
      <c r="H12" s="6">
        <v>0</v>
      </c>
      <c r="I12" s="6">
        <v>0</v>
      </c>
      <c r="J12" s="6">
        <v>0</v>
      </c>
      <c r="K12" s="6">
        <v>0</v>
      </c>
      <c r="L12" s="6">
        <v>0</v>
      </c>
      <c r="M12" s="6">
        <v>0</v>
      </c>
      <c r="N12" s="6">
        <v>0</v>
      </c>
      <c r="O12" s="6">
        <v>0</v>
      </c>
      <c r="P12" s="6">
        <v>0</v>
      </c>
      <c r="Q12" s="2"/>
      <c r="R12" s="2"/>
    </row>
    <row r="13" spans="2:18" ht="20.100000000000001" customHeight="1" x14ac:dyDescent="0.2">
      <c r="B13" s="2"/>
      <c r="C13" s="7" t="s">
        <v>3</v>
      </c>
      <c r="D13" s="8"/>
      <c r="E13" s="6">
        <v>0</v>
      </c>
      <c r="F13" s="6">
        <v>0</v>
      </c>
      <c r="G13" s="6">
        <v>0</v>
      </c>
      <c r="H13" s="6">
        <v>0</v>
      </c>
      <c r="I13" s="6">
        <v>0</v>
      </c>
      <c r="J13" s="6">
        <v>0</v>
      </c>
      <c r="K13" s="6">
        <v>0</v>
      </c>
      <c r="L13" s="6">
        <v>0</v>
      </c>
      <c r="M13" s="6">
        <v>0</v>
      </c>
      <c r="N13" s="6">
        <v>0</v>
      </c>
      <c r="O13" s="6">
        <v>0</v>
      </c>
      <c r="P13" s="6">
        <v>0</v>
      </c>
      <c r="Q13" s="2"/>
      <c r="R13" s="2"/>
    </row>
    <row r="14" spans="2:18" ht="20.100000000000001" customHeight="1" x14ac:dyDescent="0.2">
      <c r="B14" s="2"/>
      <c r="C14" s="7" t="s">
        <v>4</v>
      </c>
      <c r="D14" s="8"/>
      <c r="E14" s="6">
        <v>0</v>
      </c>
      <c r="F14" s="6">
        <v>0</v>
      </c>
      <c r="G14" s="6">
        <v>0</v>
      </c>
      <c r="H14" s="6">
        <v>0</v>
      </c>
      <c r="I14" s="6">
        <v>0</v>
      </c>
      <c r="J14" s="6">
        <v>0</v>
      </c>
      <c r="K14" s="6">
        <v>0</v>
      </c>
      <c r="L14" s="6">
        <v>0</v>
      </c>
      <c r="M14" s="6">
        <v>0</v>
      </c>
      <c r="N14" s="6">
        <v>0</v>
      </c>
      <c r="O14" s="6">
        <v>0</v>
      </c>
      <c r="P14" s="6">
        <v>0</v>
      </c>
      <c r="Q14" s="2"/>
      <c r="R14" s="2"/>
    </row>
    <row r="15" spans="2:18" ht="20.100000000000001" customHeight="1" x14ac:dyDescent="0.2">
      <c r="B15" s="2"/>
      <c r="C15" s="7" t="s">
        <v>5</v>
      </c>
      <c r="D15" s="8"/>
      <c r="E15" s="6">
        <v>0</v>
      </c>
      <c r="F15" s="6">
        <v>0</v>
      </c>
      <c r="G15" s="6">
        <v>0</v>
      </c>
      <c r="H15" s="6">
        <v>0</v>
      </c>
      <c r="I15" s="6">
        <v>0</v>
      </c>
      <c r="J15" s="6">
        <v>0</v>
      </c>
      <c r="K15" s="6">
        <v>0</v>
      </c>
      <c r="L15" s="6">
        <v>0</v>
      </c>
      <c r="M15" s="6">
        <v>0</v>
      </c>
      <c r="N15" s="6">
        <v>0</v>
      </c>
      <c r="O15" s="6">
        <v>0</v>
      </c>
      <c r="P15" s="6">
        <v>0</v>
      </c>
      <c r="Q15" s="2"/>
      <c r="R15" s="2"/>
    </row>
    <row r="16" spans="2:18" ht="20.100000000000001" customHeight="1" x14ac:dyDescent="0.2">
      <c r="B16" s="2"/>
      <c r="C16" s="7" t="s">
        <v>9</v>
      </c>
      <c r="D16" s="8"/>
      <c r="E16" s="6">
        <v>0</v>
      </c>
      <c r="F16" s="6">
        <v>0</v>
      </c>
      <c r="G16" s="6">
        <v>0</v>
      </c>
      <c r="H16" s="6">
        <v>0</v>
      </c>
      <c r="I16" s="6">
        <v>0</v>
      </c>
      <c r="J16" s="6">
        <v>0</v>
      </c>
      <c r="K16" s="6">
        <v>0</v>
      </c>
      <c r="L16" s="6">
        <v>0</v>
      </c>
      <c r="M16" s="6">
        <v>0</v>
      </c>
      <c r="N16" s="6">
        <v>0</v>
      </c>
      <c r="O16" s="6">
        <v>0</v>
      </c>
      <c r="P16" s="6">
        <v>0</v>
      </c>
      <c r="Q16" s="2"/>
      <c r="R16" s="2"/>
    </row>
    <row r="17" spans="2:18" ht="15.6" x14ac:dyDescent="0.2">
      <c r="B17" s="2"/>
      <c r="C17" s="9"/>
      <c r="D17" s="9"/>
      <c r="E17" s="9"/>
      <c r="F17" s="9"/>
      <c r="G17" s="9"/>
      <c r="H17" s="9"/>
      <c r="I17" s="9"/>
      <c r="J17" s="9"/>
      <c r="K17" s="9"/>
      <c r="L17" s="9"/>
      <c r="M17" s="9"/>
      <c r="N17" s="9"/>
      <c r="O17" s="9"/>
      <c r="P17" s="9"/>
      <c r="Q17" s="2"/>
      <c r="R17" s="2"/>
    </row>
    <row r="18" spans="2:18" ht="28.8" x14ac:dyDescent="0.2">
      <c r="B18" s="2"/>
      <c r="C18" s="10" t="s">
        <v>34</v>
      </c>
      <c r="D18" s="10"/>
      <c r="E18" s="9"/>
      <c r="F18" s="9"/>
      <c r="G18" s="9"/>
      <c r="H18" s="9"/>
      <c r="I18" s="9"/>
      <c r="J18" s="9"/>
      <c r="K18" s="9"/>
      <c r="L18" s="9"/>
      <c r="M18" s="9"/>
      <c r="N18" s="9"/>
      <c r="O18" s="9"/>
      <c r="P18" s="9"/>
      <c r="Q18" s="2"/>
      <c r="R18" s="2"/>
    </row>
    <row r="19" spans="2:18" ht="9.75" customHeight="1" x14ac:dyDescent="0.2">
      <c r="B19" s="2"/>
      <c r="C19" s="11"/>
      <c r="D19" s="11"/>
      <c r="E19" s="9"/>
      <c r="F19" s="9"/>
      <c r="G19" s="9"/>
      <c r="H19" s="9"/>
      <c r="I19" s="9"/>
      <c r="J19" s="9"/>
      <c r="K19" s="9"/>
      <c r="L19" s="9"/>
      <c r="M19" s="9"/>
      <c r="N19" s="9"/>
      <c r="O19" s="9"/>
      <c r="P19" s="9"/>
      <c r="Q19" s="2"/>
      <c r="R19" s="2"/>
    </row>
    <row r="20" spans="2:18" ht="14.1" customHeight="1" x14ac:dyDescent="0.2">
      <c r="B20" s="2"/>
      <c r="C20" s="12" t="s">
        <v>11</v>
      </c>
      <c r="D20" s="52"/>
      <c r="E20" s="53" t="str">
        <f>IF(E6=0,"-",E8/E6)</f>
        <v>-</v>
      </c>
      <c r="F20" s="54" t="str">
        <f>IF(F6=0,"-",F8/F6)</f>
        <v>-</v>
      </c>
      <c r="G20" s="54" t="str">
        <f t="shared" ref="G20:P20" si="0">IF(G6=0,"-",G8/G6)</f>
        <v>-</v>
      </c>
      <c r="H20" s="54" t="str">
        <f t="shared" si="0"/>
        <v>-</v>
      </c>
      <c r="I20" s="54" t="str">
        <f t="shared" si="0"/>
        <v>-</v>
      </c>
      <c r="J20" s="54" t="str">
        <f t="shared" si="0"/>
        <v>-</v>
      </c>
      <c r="K20" s="54" t="str">
        <f t="shared" si="0"/>
        <v>-</v>
      </c>
      <c r="L20" s="54" t="str">
        <f t="shared" si="0"/>
        <v>-</v>
      </c>
      <c r="M20" s="54" t="str">
        <f t="shared" si="0"/>
        <v>-</v>
      </c>
      <c r="N20" s="54" t="str">
        <f t="shared" si="0"/>
        <v>-</v>
      </c>
      <c r="O20" s="54" t="str">
        <f t="shared" si="0"/>
        <v>-</v>
      </c>
      <c r="P20" s="55" t="str">
        <f t="shared" si="0"/>
        <v>-</v>
      </c>
      <c r="Q20" s="2"/>
      <c r="R20" s="2"/>
    </row>
    <row r="21" spans="2:18" ht="121.5" customHeight="1" x14ac:dyDescent="0.2">
      <c r="B21" s="2"/>
      <c r="C21" s="58" t="s">
        <v>15</v>
      </c>
      <c r="D21" s="16"/>
      <c r="E21" s="17"/>
      <c r="F21" s="17"/>
      <c r="G21" s="17"/>
      <c r="H21" s="17"/>
      <c r="I21" s="17"/>
      <c r="J21" s="17"/>
      <c r="K21" s="17"/>
      <c r="L21" s="17"/>
      <c r="M21" s="17"/>
      <c r="N21" s="17"/>
      <c r="O21" s="17"/>
      <c r="P21" s="17"/>
      <c r="Q21" s="2"/>
      <c r="R21" s="2"/>
    </row>
    <row r="22" spans="2:18" ht="14.1" customHeight="1" x14ac:dyDescent="0.2">
      <c r="B22" s="2"/>
      <c r="C22" s="18"/>
      <c r="D22" s="18"/>
      <c r="E22" s="17"/>
      <c r="F22" s="17"/>
      <c r="G22" s="17"/>
      <c r="H22" s="17"/>
      <c r="I22" s="17"/>
      <c r="J22" s="17"/>
      <c r="K22" s="17"/>
      <c r="L22" s="17"/>
      <c r="M22" s="17"/>
      <c r="N22" s="17"/>
      <c r="O22" s="17"/>
      <c r="P22" s="17"/>
      <c r="Q22" s="2"/>
      <c r="R22" s="2"/>
    </row>
    <row r="23" spans="2:18" ht="14.1" customHeight="1" x14ac:dyDescent="0.2">
      <c r="B23" s="2"/>
      <c r="C23" s="12" t="s">
        <v>12</v>
      </c>
      <c r="D23" s="56"/>
      <c r="E23" s="53" t="str">
        <f t="shared" ref="E23:P23" si="1">IF(E16=0,"-",E8/E16)</f>
        <v>-</v>
      </c>
      <c r="F23" s="54" t="str">
        <f t="shared" si="1"/>
        <v>-</v>
      </c>
      <c r="G23" s="54" t="str">
        <f t="shared" si="1"/>
        <v>-</v>
      </c>
      <c r="H23" s="54" t="str">
        <f t="shared" si="1"/>
        <v>-</v>
      </c>
      <c r="I23" s="54" t="str">
        <f t="shared" si="1"/>
        <v>-</v>
      </c>
      <c r="J23" s="54" t="str">
        <f t="shared" si="1"/>
        <v>-</v>
      </c>
      <c r="K23" s="54" t="str">
        <f t="shared" si="1"/>
        <v>-</v>
      </c>
      <c r="L23" s="54" t="str">
        <f t="shared" si="1"/>
        <v>-</v>
      </c>
      <c r="M23" s="54" t="str">
        <f t="shared" si="1"/>
        <v>-</v>
      </c>
      <c r="N23" s="54" t="str">
        <f t="shared" si="1"/>
        <v>-</v>
      </c>
      <c r="O23" s="54" t="str">
        <f t="shared" si="1"/>
        <v>-</v>
      </c>
      <c r="P23" s="55" t="str">
        <f t="shared" si="1"/>
        <v>-</v>
      </c>
      <c r="Q23" s="2"/>
      <c r="R23" s="2"/>
    </row>
    <row r="24" spans="2:18" ht="121.5" customHeight="1" x14ac:dyDescent="0.2">
      <c r="B24" s="2"/>
      <c r="C24" s="59" t="s">
        <v>35</v>
      </c>
      <c r="D24" s="18"/>
      <c r="E24" s="20"/>
      <c r="F24" s="20"/>
      <c r="G24" s="20"/>
      <c r="H24" s="20"/>
      <c r="I24" s="20"/>
      <c r="J24" s="20"/>
      <c r="K24" s="20"/>
      <c r="L24" s="20"/>
      <c r="M24" s="20"/>
      <c r="N24" s="20"/>
      <c r="O24" s="20"/>
      <c r="P24" s="20"/>
      <c r="Q24" s="2"/>
      <c r="R24" s="2"/>
    </row>
    <row r="25" spans="2:18" ht="13.5" customHeight="1" x14ac:dyDescent="0.2">
      <c r="B25" s="2"/>
      <c r="C25" s="16"/>
      <c r="D25" s="21"/>
      <c r="E25" s="20"/>
      <c r="F25" s="20"/>
      <c r="G25" s="20"/>
      <c r="H25" s="20"/>
      <c r="I25" s="20"/>
      <c r="J25" s="20"/>
      <c r="K25" s="20"/>
      <c r="L25" s="20"/>
      <c r="M25" s="20"/>
      <c r="N25" s="20"/>
      <c r="O25" s="20"/>
      <c r="P25" s="20"/>
      <c r="Q25" s="2"/>
      <c r="R25" s="2"/>
    </row>
    <row r="26" spans="2:18" ht="14.1" customHeight="1" x14ac:dyDescent="0.2">
      <c r="B26" s="2"/>
      <c r="C26" s="12" t="s">
        <v>31</v>
      </c>
      <c r="D26" s="56"/>
      <c r="E26" s="57" t="str">
        <f>IF(E27="-","-",ROUND(E27,1)&amp;" times")</f>
        <v>-</v>
      </c>
      <c r="F26" s="57" t="str">
        <f t="shared" ref="F26:P26" si="2">IF(F27="-","-",ROUND(F27,1)&amp;" times")</f>
        <v>-</v>
      </c>
      <c r="G26" s="57" t="str">
        <f t="shared" si="2"/>
        <v>-</v>
      </c>
      <c r="H26" s="57" t="str">
        <f t="shared" si="2"/>
        <v>-</v>
      </c>
      <c r="I26" s="57" t="str">
        <f t="shared" si="2"/>
        <v>-</v>
      </c>
      <c r="J26" s="57" t="str">
        <f t="shared" si="2"/>
        <v>-</v>
      </c>
      <c r="K26" s="57" t="str">
        <f t="shared" si="2"/>
        <v>-</v>
      </c>
      <c r="L26" s="57" t="str">
        <f t="shared" si="2"/>
        <v>-</v>
      </c>
      <c r="M26" s="57" t="str">
        <f t="shared" si="2"/>
        <v>-</v>
      </c>
      <c r="N26" s="57" t="str">
        <f t="shared" si="2"/>
        <v>-</v>
      </c>
      <c r="O26" s="57" t="str">
        <f t="shared" si="2"/>
        <v>-</v>
      </c>
      <c r="P26" s="57" t="str">
        <f t="shared" si="2"/>
        <v>-</v>
      </c>
      <c r="Q26" s="2"/>
      <c r="R26" s="2"/>
    </row>
    <row r="27" spans="2:18" ht="121.5" customHeight="1" x14ac:dyDescent="0.2">
      <c r="B27" s="2"/>
      <c r="C27" s="58" t="s">
        <v>17</v>
      </c>
      <c r="D27" s="18"/>
      <c r="E27" s="23" t="str">
        <f t="shared" ref="E27:P27" si="3">IF((E9+E10)=0,"-",((E9+E11)-E10)/((E9+E10)/2))</f>
        <v>-</v>
      </c>
      <c r="F27" s="23" t="str">
        <f t="shared" si="3"/>
        <v>-</v>
      </c>
      <c r="G27" s="23" t="str">
        <f t="shared" si="3"/>
        <v>-</v>
      </c>
      <c r="H27" s="23" t="str">
        <f t="shared" si="3"/>
        <v>-</v>
      </c>
      <c r="I27" s="23" t="str">
        <f t="shared" si="3"/>
        <v>-</v>
      </c>
      <c r="J27" s="23" t="str">
        <f t="shared" si="3"/>
        <v>-</v>
      </c>
      <c r="K27" s="23" t="str">
        <f t="shared" si="3"/>
        <v>-</v>
      </c>
      <c r="L27" s="23" t="str">
        <f t="shared" si="3"/>
        <v>-</v>
      </c>
      <c r="M27" s="23" t="str">
        <f t="shared" si="3"/>
        <v>-</v>
      </c>
      <c r="N27" s="23" t="str">
        <f t="shared" si="3"/>
        <v>-</v>
      </c>
      <c r="O27" s="23" t="str">
        <f t="shared" si="3"/>
        <v>-</v>
      </c>
      <c r="P27" s="23" t="str">
        <f t="shared" si="3"/>
        <v>-</v>
      </c>
      <c r="Q27" s="2"/>
      <c r="R27" s="2"/>
    </row>
    <row r="28" spans="2:18" ht="14.1" customHeight="1" x14ac:dyDescent="0.2">
      <c r="B28" s="2"/>
      <c r="C28" s="18"/>
      <c r="D28" s="21"/>
      <c r="E28" s="24"/>
      <c r="F28" s="24"/>
      <c r="G28" s="24"/>
      <c r="H28" s="24"/>
      <c r="I28" s="24"/>
      <c r="J28" s="24"/>
      <c r="K28" s="24"/>
      <c r="L28" s="24"/>
      <c r="M28" s="24"/>
      <c r="N28" s="24"/>
      <c r="O28" s="24"/>
      <c r="P28" s="24"/>
      <c r="Q28" s="2"/>
      <c r="R28" s="2"/>
    </row>
    <row r="29" spans="2:18" ht="14.1" customHeight="1" x14ac:dyDescent="0.2">
      <c r="B29" s="2"/>
      <c r="C29" s="12" t="s">
        <v>13</v>
      </c>
      <c r="D29" s="19"/>
      <c r="E29" s="22" t="str">
        <f>IF(E30="-","-",ROUND(E30,1)&amp;" to 1")</f>
        <v>-</v>
      </c>
      <c r="F29" s="22" t="str">
        <f t="shared" ref="F29:P29" si="4">IF(F30="-","-",ROUND(F30,1)&amp;" to 1")</f>
        <v>-</v>
      </c>
      <c r="G29" s="22" t="str">
        <f t="shared" si="4"/>
        <v>-</v>
      </c>
      <c r="H29" s="22" t="str">
        <f t="shared" si="4"/>
        <v>-</v>
      </c>
      <c r="I29" s="22" t="str">
        <f t="shared" si="4"/>
        <v>-</v>
      </c>
      <c r="J29" s="22" t="str">
        <f t="shared" si="4"/>
        <v>-</v>
      </c>
      <c r="K29" s="22" t="str">
        <f t="shared" si="4"/>
        <v>-</v>
      </c>
      <c r="L29" s="22" t="str">
        <f t="shared" si="4"/>
        <v>-</v>
      </c>
      <c r="M29" s="22" t="str">
        <f t="shared" si="4"/>
        <v>-</v>
      </c>
      <c r="N29" s="22" t="str">
        <f t="shared" si="4"/>
        <v>-</v>
      </c>
      <c r="O29" s="22" t="str">
        <f t="shared" si="4"/>
        <v>-</v>
      </c>
      <c r="P29" s="22" t="str">
        <f t="shared" si="4"/>
        <v>-</v>
      </c>
      <c r="Q29" s="2"/>
      <c r="R29" s="2"/>
    </row>
    <row r="30" spans="2:18" ht="121.5" customHeight="1" x14ac:dyDescent="0.2">
      <c r="B30" s="2"/>
      <c r="C30" s="58" t="s">
        <v>18</v>
      </c>
      <c r="D30" s="18"/>
      <c r="E30" s="25" t="str">
        <f t="shared" ref="E30:P30" si="5">IF(E14=0,"-",E13/E14)</f>
        <v>-</v>
      </c>
      <c r="F30" s="25" t="str">
        <f t="shared" si="5"/>
        <v>-</v>
      </c>
      <c r="G30" s="25" t="str">
        <f t="shared" si="5"/>
        <v>-</v>
      </c>
      <c r="H30" s="25" t="str">
        <f t="shared" si="5"/>
        <v>-</v>
      </c>
      <c r="I30" s="25" t="str">
        <f t="shared" si="5"/>
        <v>-</v>
      </c>
      <c r="J30" s="25" t="str">
        <f t="shared" si="5"/>
        <v>-</v>
      </c>
      <c r="K30" s="25" t="str">
        <f t="shared" si="5"/>
        <v>-</v>
      </c>
      <c r="L30" s="25" t="str">
        <f t="shared" si="5"/>
        <v>-</v>
      </c>
      <c r="M30" s="25" t="str">
        <f t="shared" si="5"/>
        <v>-</v>
      </c>
      <c r="N30" s="25" t="str">
        <f t="shared" si="5"/>
        <v>-</v>
      </c>
      <c r="O30" s="25" t="str">
        <f t="shared" si="5"/>
        <v>-</v>
      </c>
      <c r="P30" s="25" t="str">
        <f t="shared" si="5"/>
        <v>-</v>
      </c>
      <c r="Q30" s="2"/>
      <c r="R30" s="2"/>
    </row>
    <row r="31" spans="2:18" ht="14.1" customHeight="1" x14ac:dyDescent="0.2">
      <c r="B31" s="2"/>
      <c r="C31" s="21"/>
      <c r="D31" s="21"/>
      <c r="E31" s="20"/>
      <c r="F31" s="20"/>
      <c r="G31" s="20"/>
      <c r="H31" s="20"/>
      <c r="I31" s="20"/>
      <c r="J31" s="20"/>
      <c r="K31" s="20"/>
      <c r="L31" s="20"/>
      <c r="M31" s="20"/>
      <c r="N31" s="20"/>
      <c r="O31" s="20"/>
      <c r="P31" s="20"/>
      <c r="Q31" s="2"/>
      <c r="R31" s="2"/>
    </row>
    <row r="32" spans="2:18" ht="14.1" customHeight="1" x14ac:dyDescent="0.2">
      <c r="B32" s="2"/>
      <c r="C32" s="12" t="s">
        <v>32</v>
      </c>
      <c r="D32" s="19"/>
      <c r="E32" s="22" t="str">
        <f t="shared" ref="E32:P32" si="6">IF(E7=0,"-",(E15/E7)*52)</f>
        <v>-</v>
      </c>
      <c r="F32" s="22" t="str">
        <f t="shared" si="6"/>
        <v>-</v>
      </c>
      <c r="G32" s="22" t="str">
        <f t="shared" si="6"/>
        <v>-</v>
      </c>
      <c r="H32" s="22" t="str">
        <f t="shared" si="6"/>
        <v>-</v>
      </c>
      <c r="I32" s="22" t="str">
        <f t="shared" si="6"/>
        <v>-</v>
      </c>
      <c r="J32" s="22" t="str">
        <f t="shared" si="6"/>
        <v>-</v>
      </c>
      <c r="K32" s="22" t="str">
        <f t="shared" si="6"/>
        <v>-</v>
      </c>
      <c r="L32" s="22" t="str">
        <f t="shared" si="6"/>
        <v>-</v>
      </c>
      <c r="M32" s="22" t="str">
        <f t="shared" si="6"/>
        <v>-</v>
      </c>
      <c r="N32" s="22" t="str">
        <f t="shared" si="6"/>
        <v>-</v>
      </c>
      <c r="O32" s="22" t="str">
        <f t="shared" si="6"/>
        <v>-</v>
      </c>
      <c r="P32" s="22" t="str">
        <f t="shared" si="6"/>
        <v>-</v>
      </c>
      <c r="Q32" s="2"/>
      <c r="R32" s="2"/>
    </row>
    <row r="33" spans="2:21" ht="140.25" customHeight="1" x14ac:dyDescent="0.2">
      <c r="B33" s="2"/>
      <c r="C33" s="58" t="s">
        <v>36</v>
      </c>
      <c r="D33" s="9"/>
      <c r="E33" s="26"/>
      <c r="F33" s="26"/>
      <c r="G33" s="26"/>
      <c r="H33" s="26"/>
      <c r="I33" s="26"/>
      <c r="J33" s="26"/>
      <c r="K33" s="26"/>
      <c r="L33" s="26"/>
      <c r="M33" s="26"/>
      <c r="N33" s="26"/>
      <c r="O33" s="26"/>
      <c r="P33" s="26"/>
      <c r="Q33" s="2"/>
      <c r="R33" s="2"/>
    </row>
    <row r="34" spans="2:21" ht="14.1" customHeight="1" x14ac:dyDescent="0.2">
      <c r="B34" s="2"/>
      <c r="C34" s="27"/>
      <c r="D34" s="27"/>
      <c r="E34" s="26"/>
      <c r="F34" s="26"/>
      <c r="G34" s="26"/>
      <c r="H34" s="26"/>
      <c r="I34" s="26"/>
      <c r="J34" s="26"/>
      <c r="K34" s="26"/>
      <c r="L34" s="26"/>
      <c r="M34" s="26"/>
      <c r="N34" s="26"/>
      <c r="O34" s="26"/>
      <c r="P34" s="26"/>
      <c r="Q34" s="2"/>
      <c r="R34" s="2"/>
    </row>
    <row r="35" spans="2:21" ht="14.1" customHeight="1" x14ac:dyDescent="0.2">
      <c r="B35" s="2"/>
      <c r="C35" s="12" t="s">
        <v>14</v>
      </c>
      <c r="D35" s="19"/>
      <c r="E35" s="13" t="str">
        <f t="shared" ref="E35:P35" si="7">IF(E6=0,"-",E12/E6)</f>
        <v>-</v>
      </c>
      <c r="F35" s="14" t="str">
        <f t="shared" si="7"/>
        <v>-</v>
      </c>
      <c r="G35" s="14" t="str">
        <f t="shared" si="7"/>
        <v>-</v>
      </c>
      <c r="H35" s="14" t="str">
        <f t="shared" si="7"/>
        <v>-</v>
      </c>
      <c r="I35" s="14" t="str">
        <f t="shared" si="7"/>
        <v>-</v>
      </c>
      <c r="J35" s="14" t="str">
        <f t="shared" si="7"/>
        <v>-</v>
      </c>
      <c r="K35" s="14" t="str">
        <f t="shared" si="7"/>
        <v>-</v>
      </c>
      <c r="L35" s="14" t="str">
        <f t="shared" si="7"/>
        <v>-</v>
      </c>
      <c r="M35" s="14" t="str">
        <f t="shared" si="7"/>
        <v>-</v>
      </c>
      <c r="N35" s="14" t="str">
        <f t="shared" si="7"/>
        <v>-</v>
      </c>
      <c r="O35" s="14" t="str">
        <f t="shared" si="7"/>
        <v>-</v>
      </c>
      <c r="P35" s="15" t="str">
        <f t="shared" si="7"/>
        <v>-</v>
      </c>
      <c r="Q35" s="2"/>
      <c r="R35" s="2"/>
    </row>
    <row r="36" spans="2:21" ht="120" customHeight="1" x14ac:dyDescent="0.2">
      <c r="B36" s="2"/>
      <c r="C36" s="58" t="s">
        <v>16</v>
      </c>
      <c r="D36" s="9"/>
      <c r="E36" s="9"/>
      <c r="F36" s="9"/>
      <c r="G36" s="9"/>
      <c r="H36" s="9"/>
      <c r="I36" s="9"/>
      <c r="J36" s="9"/>
      <c r="K36" s="9"/>
      <c r="L36" s="9"/>
      <c r="M36" s="9"/>
      <c r="N36" s="9"/>
      <c r="O36" s="9"/>
      <c r="P36" s="9"/>
      <c r="Q36" s="2"/>
      <c r="R36" s="2"/>
    </row>
    <row r="37" spans="2:21" ht="15.6" x14ac:dyDescent="0.2">
      <c r="B37" s="2"/>
      <c r="C37" s="28"/>
      <c r="D37" s="28"/>
      <c r="E37" s="28"/>
      <c r="F37" s="28"/>
      <c r="G37" s="28"/>
      <c r="H37" s="28"/>
      <c r="I37" s="28"/>
      <c r="J37" s="28"/>
      <c r="K37" s="28"/>
      <c r="L37" s="28"/>
      <c r="M37" s="28"/>
      <c r="N37" s="28"/>
      <c r="O37" s="28"/>
      <c r="P37" s="28"/>
      <c r="Q37" s="2"/>
      <c r="R37" s="2"/>
    </row>
    <row r="38" spans="2:21" ht="7.5" customHeight="1" x14ac:dyDescent="0.2">
      <c r="B38" s="2"/>
      <c r="C38" s="29"/>
      <c r="D38" s="29"/>
      <c r="E38" s="30"/>
      <c r="F38" s="31"/>
      <c r="G38" s="31"/>
      <c r="H38" s="31"/>
      <c r="I38" s="31"/>
      <c r="J38" s="31"/>
      <c r="K38" s="31"/>
      <c r="L38" s="31"/>
      <c r="M38" s="31"/>
      <c r="N38" s="31"/>
      <c r="O38" s="31"/>
      <c r="P38" s="31"/>
      <c r="Q38" s="32"/>
      <c r="R38" s="2"/>
      <c r="S38" s="33"/>
      <c r="T38" s="33"/>
      <c r="U38" s="33"/>
    </row>
    <row r="39" spans="2:21" ht="29.25" customHeight="1" x14ac:dyDescent="0.2">
      <c r="B39" s="2"/>
      <c r="C39" s="34" t="s">
        <v>33</v>
      </c>
      <c r="D39" s="34"/>
      <c r="E39" s="34"/>
      <c r="F39" s="34"/>
      <c r="G39" s="34"/>
      <c r="H39" s="34"/>
      <c r="I39" s="34"/>
      <c r="J39" s="34"/>
      <c r="K39" s="34"/>
      <c r="L39" s="34"/>
      <c r="M39" s="34"/>
      <c r="N39" s="34"/>
      <c r="O39" s="34"/>
      <c r="P39" s="34"/>
      <c r="Q39" s="3"/>
      <c r="R39" s="3"/>
      <c r="S39" s="35"/>
      <c r="T39" s="35"/>
      <c r="U39" s="33"/>
    </row>
    <row r="40" spans="2:21" x14ac:dyDescent="0.2">
      <c r="B40" s="2"/>
      <c r="C40" s="2"/>
      <c r="D40" s="2"/>
      <c r="E40" s="2"/>
      <c r="F40" s="2"/>
      <c r="G40" s="2"/>
      <c r="H40" s="2"/>
      <c r="I40" s="2"/>
      <c r="J40" s="2"/>
      <c r="K40" s="2"/>
      <c r="L40" s="2"/>
      <c r="M40" s="2"/>
      <c r="N40" s="2"/>
      <c r="O40" s="2"/>
      <c r="P40" s="2"/>
      <c r="Q40" s="2"/>
      <c r="R40" s="2"/>
      <c r="S40" s="33"/>
      <c r="T40" s="33"/>
      <c r="U40" s="33"/>
    </row>
    <row r="41" spans="2:21" ht="12.75" customHeight="1" x14ac:dyDescent="0.2">
      <c r="B41" s="36"/>
      <c r="C41" s="37"/>
      <c r="D41" s="37"/>
      <c r="E41" s="37"/>
      <c r="F41" s="37"/>
      <c r="G41" s="37"/>
      <c r="H41" s="37"/>
      <c r="I41" s="37"/>
      <c r="J41" s="37"/>
      <c r="K41" s="37"/>
      <c r="L41" s="37"/>
      <c r="M41" s="37"/>
      <c r="N41" s="37"/>
      <c r="O41" s="37"/>
      <c r="P41" s="37"/>
      <c r="Q41" s="36"/>
      <c r="R41" s="36"/>
    </row>
    <row r="42" spans="2:21" x14ac:dyDescent="0.2">
      <c r="B42" s="38"/>
      <c r="C42" s="38"/>
      <c r="D42" s="38"/>
      <c r="E42" s="38"/>
      <c r="F42" s="39"/>
      <c r="G42" s="39"/>
      <c r="H42" s="39"/>
      <c r="I42" s="39"/>
      <c r="J42" s="39"/>
      <c r="K42" s="39"/>
      <c r="L42" s="39"/>
      <c r="M42" s="39"/>
      <c r="N42" s="39"/>
      <c r="O42" s="39"/>
      <c r="P42" s="39"/>
      <c r="Q42" s="39"/>
      <c r="R42" s="38"/>
    </row>
    <row r="43" spans="2:21" x14ac:dyDescent="0.2">
      <c r="B43" s="38"/>
      <c r="C43" s="38"/>
      <c r="D43" s="38"/>
      <c r="E43" s="38"/>
      <c r="F43" s="38"/>
      <c r="G43" s="38"/>
      <c r="H43" s="38"/>
      <c r="I43" s="38"/>
      <c r="J43" s="38"/>
      <c r="K43" s="38"/>
      <c r="L43" s="38"/>
      <c r="M43" s="38"/>
      <c r="N43" s="38"/>
      <c r="O43" s="38"/>
      <c r="P43" s="38"/>
      <c r="Q43" s="38"/>
      <c r="R43" s="38"/>
    </row>
  </sheetData>
  <sheetProtection sheet="1" objects="1" scenarios="1" selectLockedCells="1"/>
  <mergeCells count="4">
    <mergeCell ref="G3:H3"/>
    <mergeCell ref="N1:O1"/>
    <mergeCell ref="C4:M4"/>
    <mergeCell ref="C39:P39"/>
  </mergeCells>
  <phoneticPr fontId="2" type="noConversion"/>
  <printOptions horizontalCentered="1"/>
  <pageMargins left="0.74803149606299213" right="0.74803149606299213" top="0.98425196850393704" bottom="0.98425196850393704" header="0.51181102362204722" footer="0.51181102362204722"/>
  <pageSetup paperSize="9" scale="2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Calculate</vt:lpstr>
      <vt:lpstr>Calculate!Print_Area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2021-12-09T21:14:11Z</dcterms:created>
  <dcterms:modified xsi:type="dcterms:W3CDTF">2022-06-21T04:27:00Z</dcterms:modified>
</cp:coreProperties>
</file>